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valentina.eftimie\Desktop\PARACLINIC 2023-2024\AN 2024\MARTIE 2024\29.02.2024 - ALOCARE\SITE\"/>
    </mc:Choice>
  </mc:AlternateContent>
  <xr:revisionPtr revIDLastSave="0" documentId="13_ncr:1_{84AB1458-5F41-409A-8B91-3A9F5CBA67BA}" xr6:coauthVersionLast="36" xr6:coauthVersionMax="36" xr10:uidLastSave="{00000000-0000-0000-0000-000000000000}"/>
  <bookViews>
    <workbookView xWindow="0" yWindow="0" windowWidth="28800" windowHeight="12225" xr2:uid="{7E124A12-C0C5-475D-B176-4741B0FFAAC9}"/>
  </bookViews>
  <sheets>
    <sheet name="MF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3" i="1" l="1"/>
  <c r="D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33" i="1" l="1"/>
  <c r="F33" i="1"/>
</calcChain>
</file>

<file path=xl/sharedStrings.xml><?xml version="1.0" encoding="utf-8"?>
<sst xmlns="http://schemas.openxmlformats.org/spreadsheetml/2006/main" count="53" uniqueCount="53">
  <si>
    <t>ACTE ADITIONALE PENTRU ECOGRAFII  LA CONTRACTELE DE ASISTENTA MEDICALA PRIMARA</t>
  </si>
  <si>
    <t>VALORI CONTRACTE DUPA ALOCARE SUME FEBRUARIE 2024</t>
  </si>
  <si>
    <t>Nr.crt.</t>
  </si>
  <si>
    <t>CONTR. A</t>
  </si>
  <si>
    <t>DEN.FURNIZOR</t>
  </si>
  <si>
    <t>TRIM I 2024</t>
  </si>
  <si>
    <t>A0014</t>
  </si>
  <si>
    <t>CMI DR BOBOC VALENTINA</t>
  </si>
  <si>
    <t>A0049</t>
  </si>
  <si>
    <t>CMI DR GAVANESCU MIHAELA</t>
  </si>
  <si>
    <t>A0615</t>
  </si>
  <si>
    <t xml:space="preserve">CMI DR.COMSA MIHAELA   </t>
  </si>
  <si>
    <t>A0692</t>
  </si>
  <si>
    <t>ALFA MEDICAL SERVICES SRL</t>
  </si>
  <si>
    <t xml:space="preserve">A0738 </t>
  </si>
  <si>
    <t>SCM SFANTA MINA</t>
  </si>
  <si>
    <t>A0834</t>
  </si>
  <si>
    <t>SC BINAFARM SRL</t>
  </si>
  <si>
    <t>A1015</t>
  </si>
  <si>
    <t>SC CABINET DANA MED SRL</t>
  </si>
  <si>
    <t>A1036</t>
  </si>
  <si>
    <t xml:space="preserve">SC MEDICUL CASEI SRL     </t>
  </si>
  <si>
    <t>A1166</t>
  </si>
  <si>
    <t>SC MEDICOR INTERNATIONAL SRL</t>
  </si>
  <si>
    <t>A1323</t>
  </si>
  <si>
    <t>CMI DR UDRESCU MIHAELA</t>
  </si>
  <si>
    <t>A1329</t>
  </si>
  <si>
    <t>SC AIS CLINIC &amp; HOSPITAL SRL</t>
  </si>
  <si>
    <t>A1330</t>
  </si>
  <si>
    <t>CMI DR TUCA DAN OVIDIU</t>
  </si>
  <si>
    <t>A1386</t>
  </si>
  <si>
    <t>SC ANIMA SPECIALITY MEDICAL SERVICES SRL</t>
  </si>
  <si>
    <t>A1394</t>
  </si>
  <si>
    <t>CMI BOICEA ADINA ZORITA</t>
  </si>
  <si>
    <t>A1398</t>
  </si>
  <si>
    <t>CMI DR DIACONU IOANA-ILINCA</t>
  </si>
  <si>
    <t xml:space="preserve">A1406 </t>
  </si>
  <si>
    <t>SC MEDICOVER SRL</t>
  </si>
  <si>
    <t>A1424</t>
  </si>
  <si>
    <t>CMI DR IONESCU ION</t>
  </si>
  <si>
    <t>A1429</t>
  </si>
  <si>
    <t xml:space="preserve">CMI DR STOIAN ALINA-MADALINA                       </t>
  </si>
  <si>
    <t>A1559</t>
  </si>
  <si>
    <t>CMI DR.MIHAILESCU CRISTIAN</t>
  </si>
  <si>
    <t>A1583</t>
  </si>
  <si>
    <t xml:space="preserve">CMI DR.BOJESCU ALEXANDRA              </t>
  </si>
  <si>
    <t>A1625</t>
  </si>
  <si>
    <t xml:space="preserve">SC AKH MEDICAL KLINIC &amp; HOSPITAL SRL                    </t>
  </si>
  <si>
    <t>A1741</t>
  </si>
  <si>
    <t>DR. B.D. MEDFARM SRL</t>
  </si>
  <si>
    <t>A1989</t>
  </si>
  <si>
    <t xml:space="preserve">ASR MEDICAL CENTER </t>
  </si>
  <si>
    <t>TOTAL ACTE ADITIONALE PENTRU ECOGRAFII  LA CONTRACTELE DE ASISTENTA MEDICALA PRIMARA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</si>
</sst>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\ _l_e_i_-;\-* #,##0.00\ _l_e_i_-;_-* &quot;-&quot;??\ _l_e_i_-;_-@_-"/>
    <numFmt numFmtId="164" formatCode="_(* #,##0.00_);_(* \(#,##0.00\);_(* &quot;-&quot;??_);_(@_)"/>
    <numFmt numFmtId="165" formatCode="00000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 Narrow"/>
      <family val="2"/>
    </font>
    <font>
      <sz val="11"/>
      <color theme="1"/>
      <name val="Calibri"/>
      <family val="2"/>
      <scheme val="minor"/>
    </font>
    <font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2" fillId="0" borderId="0"/>
    <xf numFmtId="164" fontId="8" fillId="0" borderId="0" applyFont="0" applyFill="0" applyBorder="0" applyAlignment="0" applyProtection="0"/>
    <xf numFmtId="0" fontId="2" fillId="0" borderId="0"/>
    <xf numFmtId="0" fontId="2" fillId="0" borderId="0"/>
    <xf numFmtId="164" fontId="2" fillId="0" borderId="0" applyFont="0" applyFill="0" applyBorder="0" applyAlignment="0" applyProtection="0"/>
  </cellStyleXfs>
  <cellXfs count="37">
    <xf numFmtId="0" fontId="0" fillId="0" borderId="0" xfId="0"/>
    <xf numFmtId="0" fontId="3" fillId="2" borderId="0" xfId="2" applyFont="1" applyFill="1" applyBorder="1" applyAlignment="1">
      <alignment horizontal="center"/>
    </xf>
    <xf numFmtId="0" fontId="3" fillId="2" borderId="0" xfId="2" applyFont="1" applyFill="1" applyBorder="1" applyAlignment="1">
      <alignment horizontal="center"/>
    </xf>
    <xf numFmtId="0" fontId="2" fillId="2" borderId="0" xfId="2" applyFill="1"/>
    <xf numFmtId="14" fontId="4" fillId="2" borderId="0" xfId="3" applyNumberFormat="1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4" fillId="2" borderId="0" xfId="3" applyFont="1" applyFill="1" applyBorder="1" applyAlignment="1">
      <alignment horizontal="center"/>
    </xf>
    <xf numFmtId="0" fontId="4" fillId="2" borderId="0" xfId="2" applyFont="1" applyFill="1"/>
    <xf numFmtId="0" fontId="0" fillId="2" borderId="0" xfId="2" applyFont="1" applyFill="1"/>
    <xf numFmtId="0" fontId="4" fillId="2" borderId="0" xfId="3" applyFont="1" applyFill="1" applyBorder="1"/>
    <xf numFmtId="0" fontId="2" fillId="2" borderId="0" xfId="2" applyFill="1" applyBorder="1"/>
    <xf numFmtId="14" fontId="0" fillId="2" borderId="0" xfId="3" applyNumberFormat="1" applyFont="1" applyFill="1" applyBorder="1"/>
    <xf numFmtId="0" fontId="5" fillId="2" borderId="1" xfId="2" applyFont="1" applyFill="1" applyBorder="1" applyAlignment="1">
      <alignment vertical="top" wrapText="1"/>
    </xf>
    <xf numFmtId="0" fontId="5" fillId="2" borderId="1" xfId="3" applyFont="1" applyFill="1" applyBorder="1" applyAlignment="1">
      <alignment vertical="top" wrapText="1"/>
    </xf>
    <xf numFmtId="17" fontId="5" fillId="2" borderId="1" xfId="3" applyNumberFormat="1" applyFont="1" applyFill="1" applyBorder="1" applyAlignment="1">
      <alignment vertical="top" wrapText="1"/>
    </xf>
    <xf numFmtId="17" fontId="5" fillId="2" borderId="1" xfId="3" applyNumberFormat="1" applyFont="1" applyFill="1" applyBorder="1" applyAlignment="1">
      <alignment horizontal="center" vertical="top" wrapText="1"/>
    </xf>
    <xf numFmtId="0" fontId="3" fillId="2" borderId="0" xfId="2" applyFont="1" applyFill="1" applyAlignment="1">
      <alignment vertical="top" wrapText="1"/>
    </xf>
    <xf numFmtId="0" fontId="6" fillId="2" borderId="1" xfId="2" applyFont="1" applyFill="1" applyBorder="1" applyAlignment="1">
      <alignment wrapText="1"/>
    </xf>
    <xf numFmtId="0" fontId="7" fillId="2" borderId="1" xfId="0" applyFont="1" applyFill="1" applyBorder="1" applyAlignment="1">
      <alignment horizontal="center" wrapText="1"/>
    </xf>
    <xf numFmtId="43" fontId="7" fillId="2" borderId="1" xfId="1" applyFont="1" applyFill="1" applyBorder="1" applyAlignment="1">
      <alignment horizontal="center" wrapText="1"/>
    </xf>
    <xf numFmtId="164" fontId="6" fillId="2" borderId="1" xfId="4" applyFont="1" applyFill="1" applyBorder="1" applyAlignment="1">
      <alignment wrapText="1"/>
    </xf>
    <xf numFmtId="0" fontId="2" fillId="2" borderId="0" xfId="2" applyFont="1" applyFill="1"/>
    <xf numFmtId="0" fontId="7" fillId="2" borderId="1" xfId="5" applyFont="1" applyFill="1" applyBorder="1" applyAlignment="1">
      <alignment horizontal="center" wrapText="1"/>
    </xf>
    <xf numFmtId="0" fontId="7" fillId="2" borderId="1" xfId="5" applyFont="1" applyFill="1" applyBorder="1" applyAlignment="1">
      <alignment horizontal="center"/>
    </xf>
    <xf numFmtId="165" fontId="7" fillId="2" borderId="1" xfId="5" applyNumberFormat="1" applyFont="1" applyFill="1" applyBorder="1" applyAlignment="1">
      <alignment horizontal="center" wrapText="1"/>
    </xf>
    <xf numFmtId="0" fontId="2" fillId="0" borderId="0" xfId="2" applyFont="1" applyFill="1"/>
    <xf numFmtId="0" fontId="7" fillId="2" borderId="1" xfId="6" applyFont="1" applyFill="1" applyBorder="1" applyAlignment="1">
      <alignment horizontal="center" wrapText="1"/>
    </xf>
    <xf numFmtId="165" fontId="7" fillId="2" borderId="1" xfId="5" applyNumberFormat="1" applyFont="1" applyFill="1" applyBorder="1" applyAlignment="1">
      <alignment horizontal="center"/>
    </xf>
    <xf numFmtId="0" fontId="5" fillId="2" borderId="1" xfId="2" applyFont="1" applyFill="1" applyBorder="1"/>
    <xf numFmtId="0" fontId="5" fillId="2" borderId="1" xfId="3" applyFont="1" applyFill="1" applyBorder="1"/>
    <xf numFmtId="0" fontId="5" fillId="2" borderId="1" xfId="2" applyFont="1" applyFill="1" applyBorder="1" applyAlignment="1">
      <alignment wrapText="1"/>
    </xf>
    <xf numFmtId="164" fontId="5" fillId="2" borderId="1" xfId="2" applyNumberFormat="1" applyFont="1" applyFill="1" applyBorder="1" applyAlignment="1">
      <alignment wrapText="1"/>
    </xf>
    <xf numFmtId="0" fontId="2" fillId="2" borderId="0" xfId="2" applyFont="1" applyFill="1" applyBorder="1"/>
    <xf numFmtId="0" fontId="9" fillId="2" borderId="0" xfId="2" applyFont="1" applyFill="1" applyBorder="1"/>
    <xf numFmtId="164" fontId="2" fillId="2" borderId="0" xfId="7" applyFont="1" applyFill="1" applyBorder="1"/>
    <xf numFmtId="0" fontId="2" fillId="2" borderId="0" xfId="3" applyFill="1"/>
    <xf numFmtId="0" fontId="0" fillId="2" borderId="0" xfId="3" applyFont="1" applyFill="1"/>
  </cellXfs>
  <cellStyles count="8">
    <cellStyle name="Comma" xfId="1" builtinId="3"/>
    <cellStyle name="Comma 10" xfId="7" xr:uid="{C9E6F706-C265-4B29-BBD6-9BA44C430A0B}"/>
    <cellStyle name="Comma 16" xfId="4" xr:uid="{B1BE63CE-4915-475B-A939-8F8BBD90BE09}"/>
    <cellStyle name="Normal" xfId="0" builtinId="0"/>
    <cellStyle name="Normal 10 2" xfId="2" xr:uid="{D351E147-E459-4782-9AC1-D3F91D07395B}"/>
    <cellStyle name="Normal 2 2 4" xfId="5" xr:uid="{ED79EC66-47AB-41CA-8392-332392A3890D}"/>
    <cellStyle name="Normal_PLAFON RAPORTAT TRIM.II,III 2004 10" xfId="3" xr:uid="{36A3377E-333C-464E-82AE-73DBD3AD1CF5}"/>
    <cellStyle name="Normal_PLAFON RAPORTAT TRIM.II,III 2004 2 2" xfId="6" xr:uid="{DBDB9609-EB09-4782-B1C4-FF7812057C2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1E222A-D0CA-4A13-B0AE-F2E4AAB9ED5E}">
  <dimension ref="A2:G45"/>
  <sheetViews>
    <sheetView tabSelected="1" topLeftCell="A22" workbookViewId="0">
      <selection activeCell="G25" sqref="G25"/>
    </sheetView>
  </sheetViews>
  <sheetFormatPr defaultRowHeight="12.75" x14ac:dyDescent="0.2"/>
  <cols>
    <col min="1" max="1" width="7.7109375" style="3" customWidth="1"/>
    <col min="2" max="2" width="12.85546875" style="35" bestFit="1" customWidth="1"/>
    <col min="3" max="3" width="36.28515625" style="35" customWidth="1"/>
    <col min="4" max="4" width="26.7109375" style="35" customWidth="1"/>
    <col min="5" max="5" width="26.140625" style="35" customWidth="1"/>
    <col min="6" max="7" width="21" style="3" customWidth="1"/>
    <col min="8" max="16384" width="9.140625" style="3"/>
  </cols>
  <sheetData>
    <row r="2" spans="1:7" ht="15.75" x14ac:dyDescent="0.25">
      <c r="A2" s="1" t="s">
        <v>0</v>
      </c>
      <c r="B2" s="1"/>
      <c r="C2" s="1"/>
      <c r="D2" s="1"/>
      <c r="E2" s="1"/>
      <c r="F2" s="1"/>
      <c r="G2" s="2"/>
    </row>
    <row r="3" spans="1:7" ht="15.75" x14ac:dyDescent="0.25">
      <c r="A3" s="1" t="s">
        <v>1</v>
      </c>
      <c r="B3" s="1"/>
      <c r="C3" s="1"/>
      <c r="D3" s="1"/>
      <c r="E3" s="1"/>
      <c r="F3" s="1"/>
      <c r="G3" s="2"/>
    </row>
    <row r="4" spans="1:7" x14ac:dyDescent="0.2">
      <c r="A4" s="4">
        <v>45351</v>
      </c>
      <c r="B4" s="5"/>
      <c r="C4" s="5"/>
      <c r="D4" s="5"/>
      <c r="E4" s="5"/>
      <c r="F4" s="5"/>
      <c r="G4" s="6"/>
    </row>
    <row r="5" spans="1:7" ht="15" x14ac:dyDescent="0.25">
      <c r="A5" s="7"/>
      <c r="B5" s="8"/>
      <c r="C5" s="9"/>
      <c r="D5" s="9"/>
      <c r="E5" s="9"/>
    </row>
    <row r="6" spans="1:7" ht="15" x14ac:dyDescent="0.25">
      <c r="A6" s="7"/>
      <c r="B6" s="8"/>
      <c r="C6" s="9"/>
      <c r="D6" s="9"/>
      <c r="E6" s="9"/>
    </row>
    <row r="7" spans="1:7" ht="15" x14ac:dyDescent="0.25">
      <c r="A7" s="7"/>
      <c r="B7" s="8"/>
      <c r="C7" s="9"/>
      <c r="D7" s="9"/>
      <c r="E7" s="9"/>
    </row>
    <row r="8" spans="1:7" ht="15" x14ac:dyDescent="0.25">
      <c r="A8" s="10"/>
      <c r="B8" s="9"/>
      <c r="C8" s="11"/>
      <c r="D8" s="11"/>
      <c r="E8" s="11"/>
    </row>
    <row r="9" spans="1:7" s="16" customFormat="1" ht="15.75" x14ac:dyDescent="0.25">
      <c r="A9" s="12" t="s">
        <v>2</v>
      </c>
      <c r="B9" s="13" t="s">
        <v>3</v>
      </c>
      <c r="C9" s="13" t="s">
        <v>4</v>
      </c>
      <c r="D9" s="14">
        <v>45292</v>
      </c>
      <c r="E9" s="14">
        <v>45323</v>
      </c>
      <c r="F9" s="14">
        <v>45352</v>
      </c>
      <c r="G9" s="15" t="s">
        <v>5</v>
      </c>
    </row>
    <row r="10" spans="1:7" s="21" customFormat="1" ht="16.5" x14ac:dyDescent="0.3">
      <c r="A10" s="17">
        <v>1</v>
      </c>
      <c r="B10" s="18" t="s">
        <v>6</v>
      </c>
      <c r="C10" s="18" t="s">
        <v>7</v>
      </c>
      <c r="D10" s="19">
        <v>3451.56</v>
      </c>
      <c r="E10" s="19">
        <v>8731.1844337811908</v>
      </c>
      <c r="F10" s="20">
        <v>3121.02</v>
      </c>
      <c r="G10" s="20">
        <f>D10+E10+F10</f>
        <v>15303.764433781191</v>
      </c>
    </row>
    <row r="11" spans="1:7" s="21" customFormat="1" ht="16.5" x14ac:dyDescent="0.3">
      <c r="A11" s="17">
        <v>2</v>
      </c>
      <c r="B11" s="22" t="s">
        <v>8</v>
      </c>
      <c r="C11" s="22" t="s">
        <v>9</v>
      </c>
      <c r="D11" s="19">
        <v>4789.92</v>
      </c>
      <c r="E11" s="19">
        <v>9262.2433397312852</v>
      </c>
      <c r="F11" s="20">
        <v>4351.9799999999996</v>
      </c>
      <c r="G11" s="20">
        <f t="shared" ref="G11:G32" si="0">D11+E11+F11</f>
        <v>18404.143339731287</v>
      </c>
    </row>
    <row r="12" spans="1:7" s="21" customFormat="1" ht="16.5" x14ac:dyDescent="0.3">
      <c r="A12" s="17">
        <v>3</v>
      </c>
      <c r="B12" s="23" t="s">
        <v>10</v>
      </c>
      <c r="C12" s="22" t="s">
        <v>11</v>
      </c>
      <c r="D12" s="19">
        <v>4437.72</v>
      </c>
      <c r="E12" s="19">
        <v>8875.4400000000023</v>
      </c>
      <c r="F12" s="20">
        <v>4055.66</v>
      </c>
      <c r="G12" s="20">
        <f t="shared" si="0"/>
        <v>17368.820000000003</v>
      </c>
    </row>
    <row r="13" spans="1:7" s="21" customFormat="1" ht="16.5" x14ac:dyDescent="0.3">
      <c r="A13" s="17">
        <v>4</v>
      </c>
      <c r="B13" s="24" t="s">
        <v>12</v>
      </c>
      <c r="C13" s="22" t="s">
        <v>13</v>
      </c>
      <c r="D13" s="19">
        <v>1972.32</v>
      </c>
      <c r="E13" s="19">
        <v>8945.0400000000009</v>
      </c>
      <c r="F13" s="20">
        <v>9163.66</v>
      </c>
      <c r="G13" s="20">
        <f t="shared" si="0"/>
        <v>20081.02</v>
      </c>
    </row>
    <row r="14" spans="1:7" s="25" customFormat="1" ht="16.5" x14ac:dyDescent="0.3">
      <c r="A14" s="17">
        <v>5</v>
      </c>
      <c r="B14" s="24" t="s">
        <v>14</v>
      </c>
      <c r="C14" s="22" t="s">
        <v>15</v>
      </c>
      <c r="D14" s="19">
        <v>211.32</v>
      </c>
      <c r="E14" s="19">
        <v>4248.1499999999996</v>
      </c>
      <c r="F14" s="20">
        <v>4351.9799999999996</v>
      </c>
      <c r="G14" s="20">
        <f t="shared" si="0"/>
        <v>8811.4499999999989</v>
      </c>
    </row>
    <row r="15" spans="1:7" s="21" customFormat="1" ht="16.5" x14ac:dyDescent="0.3">
      <c r="A15" s="17">
        <v>6</v>
      </c>
      <c r="B15" s="24" t="s">
        <v>16</v>
      </c>
      <c r="C15" s="22" t="s">
        <v>17</v>
      </c>
      <c r="D15" s="19">
        <v>3874.2</v>
      </c>
      <c r="E15" s="19">
        <v>13120.804625719771</v>
      </c>
      <c r="F15" s="20">
        <v>5618.94</v>
      </c>
      <c r="G15" s="20">
        <f t="shared" si="0"/>
        <v>22613.944625719771</v>
      </c>
    </row>
    <row r="16" spans="1:7" s="21" customFormat="1" ht="16.5" x14ac:dyDescent="0.3">
      <c r="A16" s="17">
        <v>7</v>
      </c>
      <c r="B16" s="24" t="s">
        <v>18</v>
      </c>
      <c r="C16" s="22" t="s">
        <v>19</v>
      </c>
      <c r="D16" s="19">
        <v>7114.44</v>
      </c>
      <c r="E16" s="19">
        <v>8875.44</v>
      </c>
      <c r="F16" s="20">
        <v>6408.19</v>
      </c>
      <c r="G16" s="20">
        <f t="shared" si="0"/>
        <v>22398.07</v>
      </c>
    </row>
    <row r="17" spans="1:7" s="21" customFormat="1" ht="16.5" x14ac:dyDescent="0.3">
      <c r="A17" s="17">
        <v>8</v>
      </c>
      <c r="B17" s="24" t="s">
        <v>20</v>
      </c>
      <c r="C17" s="22" t="s">
        <v>21</v>
      </c>
      <c r="D17" s="19">
        <v>4649.04</v>
      </c>
      <c r="E17" s="19">
        <v>8875.44</v>
      </c>
      <c r="F17" s="20">
        <v>4332.59</v>
      </c>
      <c r="G17" s="20">
        <f t="shared" si="0"/>
        <v>17857.07</v>
      </c>
    </row>
    <row r="18" spans="1:7" s="21" customFormat="1" ht="16.5" x14ac:dyDescent="0.3">
      <c r="A18" s="17">
        <v>9</v>
      </c>
      <c r="B18" s="24" t="s">
        <v>22</v>
      </c>
      <c r="C18" s="26" t="s">
        <v>23</v>
      </c>
      <c r="D18" s="19">
        <v>4085.52</v>
      </c>
      <c r="E18" s="19">
        <v>4437.72</v>
      </c>
      <c r="F18" s="20">
        <v>4437.72</v>
      </c>
      <c r="G18" s="20">
        <f t="shared" si="0"/>
        <v>12960.96</v>
      </c>
    </row>
    <row r="19" spans="1:7" s="21" customFormat="1" ht="16.5" x14ac:dyDescent="0.3">
      <c r="A19" s="17">
        <v>10</v>
      </c>
      <c r="B19" s="27" t="s">
        <v>24</v>
      </c>
      <c r="C19" s="22" t="s">
        <v>25</v>
      </c>
      <c r="D19" s="19">
        <v>986.16</v>
      </c>
      <c r="E19" s="19">
        <v>3958.91</v>
      </c>
      <c r="F19" s="20">
        <v>4055.66</v>
      </c>
      <c r="G19" s="20">
        <f t="shared" si="0"/>
        <v>9000.73</v>
      </c>
    </row>
    <row r="20" spans="1:7" s="21" customFormat="1" ht="16.5" x14ac:dyDescent="0.3">
      <c r="A20" s="17">
        <v>11</v>
      </c>
      <c r="B20" s="23" t="s">
        <v>26</v>
      </c>
      <c r="C20" s="22" t="s">
        <v>27</v>
      </c>
      <c r="D20" s="19">
        <v>6621.36</v>
      </c>
      <c r="E20" s="19">
        <v>8723.3799999999992</v>
      </c>
      <c r="F20" s="20">
        <v>8936.58</v>
      </c>
      <c r="G20" s="20">
        <f t="shared" si="0"/>
        <v>24281.32</v>
      </c>
    </row>
    <row r="21" spans="1:7" s="21" customFormat="1" ht="16.5" x14ac:dyDescent="0.3">
      <c r="A21" s="17">
        <v>12</v>
      </c>
      <c r="B21" s="23" t="s">
        <v>28</v>
      </c>
      <c r="C21" s="22" t="s">
        <v>29</v>
      </c>
      <c r="D21" s="19">
        <v>1408.8</v>
      </c>
      <c r="E21" s="19">
        <v>2672.16</v>
      </c>
      <c r="F21" s="20">
        <v>2737.47</v>
      </c>
      <c r="G21" s="20">
        <f t="shared" si="0"/>
        <v>6818.43</v>
      </c>
    </row>
    <row r="22" spans="1:7" s="21" customFormat="1" ht="33" x14ac:dyDescent="0.3">
      <c r="A22" s="17">
        <v>13</v>
      </c>
      <c r="B22" s="23" t="s">
        <v>30</v>
      </c>
      <c r="C22" s="22" t="s">
        <v>31</v>
      </c>
      <c r="D22" s="19">
        <v>1549.68</v>
      </c>
      <c r="E22" s="19">
        <v>9382.9699999999993</v>
      </c>
      <c r="F22" s="20">
        <v>9612.2900000000009</v>
      </c>
      <c r="G22" s="20">
        <f t="shared" si="0"/>
        <v>20544.940000000002</v>
      </c>
    </row>
    <row r="23" spans="1:7" s="21" customFormat="1" ht="16.5" x14ac:dyDescent="0.3">
      <c r="A23" s="17">
        <v>14</v>
      </c>
      <c r="B23" s="23" t="s">
        <v>32</v>
      </c>
      <c r="C23" s="22" t="s">
        <v>33</v>
      </c>
      <c r="D23" s="19">
        <v>915.72</v>
      </c>
      <c r="E23" s="19">
        <v>3803.47</v>
      </c>
      <c r="F23" s="20">
        <v>3896.43</v>
      </c>
      <c r="G23" s="20">
        <f t="shared" si="0"/>
        <v>8615.619999999999</v>
      </c>
    </row>
    <row r="24" spans="1:7" s="21" customFormat="1" ht="16.5" x14ac:dyDescent="0.3">
      <c r="A24" s="17">
        <v>15</v>
      </c>
      <c r="B24" s="23" t="s">
        <v>34</v>
      </c>
      <c r="C24" s="22" t="s">
        <v>35</v>
      </c>
      <c r="D24" s="19">
        <v>5283</v>
      </c>
      <c r="E24" s="19">
        <v>10668.898560460653</v>
      </c>
      <c r="F24" s="20">
        <v>4767.38</v>
      </c>
      <c r="G24" s="20">
        <f t="shared" si="0"/>
        <v>20719.278560460654</v>
      </c>
    </row>
    <row r="25" spans="1:7" s="21" customFormat="1" ht="16.5" x14ac:dyDescent="0.3">
      <c r="A25" s="17">
        <v>16</v>
      </c>
      <c r="B25" s="23" t="s">
        <v>36</v>
      </c>
      <c r="C25" s="22" t="s">
        <v>37</v>
      </c>
      <c r="D25" s="19">
        <v>2254.08</v>
      </c>
      <c r="E25" s="19">
        <v>5599.78</v>
      </c>
      <c r="F25" s="20">
        <v>5736.64</v>
      </c>
      <c r="G25" s="20">
        <f t="shared" si="0"/>
        <v>13590.5</v>
      </c>
    </row>
    <row r="26" spans="1:7" s="21" customFormat="1" ht="16.5" x14ac:dyDescent="0.3">
      <c r="A26" s="17">
        <v>17</v>
      </c>
      <c r="B26" s="23" t="s">
        <v>38</v>
      </c>
      <c r="C26" s="22" t="s">
        <v>39</v>
      </c>
      <c r="D26" s="19">
        <v>845.28</v>
      </c>
      <c r="E26" s="19">
        <v>4229.2299999999996</v>
      </c>
      <c r="F26" s="20">
        <v>4332.59</v>
      </c>
      <c r="G26" s="20">
        <f t="shared" si="0"/>
        <v>9407.0999999999985</v>
      </c>
    </row>
    <row r="27" spans="1:7" s="25" customFormat="1" ht="16.5" x14ac:dyDescent="0.3">
      <c r="A27" s="17">
        <v>18</v>
      </c>
      <c r="B27" s="23" t="s">
        <v>40</v>
      </c>
      <c r="C27" s="22" t="s">
        <v>41</v>
      </c>
      <c r="D27" s="19">
        <v>3451.56</v>
      </c>
      <c r="E27" s="19">
        <v>7698.4892130518238</v>
      </c>
      <c r="F27" s="20">
        <v>3121.02</v>
      </c>
      <c r="G27" s="20">
        <f t="shared" si="0"/>
        <v>14271.069213051824</v>
      </c>
    </row>
    <row r="28" spans="1:7" s="25" customFormat="1" ht="16.5" x14ac:dyDescent="0.3">
      <c r="A28" s="17">
        <v>19</v>
      </c>
      <c r="B28" s="23" t="s">
        <v>42</v>
      </c>
      <c r="C28" s="22" t="s">
        <v>43</v>
      </c>
      <c r="D28" s="19">
        <v>2394.96</v>
      </c>
      <c r="E28" s="19">
        <v>3938.63</v>
      </c>
      <c r="F28" s="20">
        <v>4034.89</v>
      </c>
      <c r="G28" s="20">
        <f t="shared" si="0"/>
        <v>10368.48</v>
      </c>
    </row>
    <row r="29" spans="1:7" s="25" customFormat="1" ht="16.5" x14ac:dyDescent="0.3">
      <c r="A29" s="17">
        <v>20</v>
      </c>
      <c r="B29" s="23" t="s">
        <v>44</v>
      </c>
      <c r="C29" s="22" t="s">
        <v>45</v>
      </c>
      <c r="D29" s="19">
        <v>915.72</v>
      </c>
      <c r="E29" s="19">
        <v>4229.2299999999996</v>
      </c>
      <c r="F29" s="20">
        <v>4332.59</v>
      </c>
      <c r="G29" s="20">
        <f t="shared" si="0"/>
        <v>9477.5400000000009</v>
      </c>
    </row>
    <row r="30" spans="1:7" s="25" customFormat="1" ht="33" x14ac:dyDescent="0.3">
      <c r="A30" s="17">
        <v>21</v>
      </c>
      <c r="B30" s="23" t="s">
        <v>46</v>
      </c>
      <c r="C30" s="22" t="s">
        <v>47</v>
      </c>
      <c r="D30" s="19">
        <v>2817.6</v>
      </c>
      <c r="E30" s="19">
        <v>4131.91</v>
      </c>
      <c r="F30" s="20">
        <v>4232.8999999999996</v>
      </c>
      <c r="G30" s="20">
        <f t="shared" si="0"/>
        <v>11182.41</v>
      </c>
    </row>
    <row r="31" spans="1:7" s="25" customFormat="1" ht="16.5" x14ac:dyDescent="0.3">
      <c r="A31" s="17">
        <v>22</v>
      </c>
      <c r="B31" s="23" t="s">
        <v>48</v>
      </c>
      <c r="C31" s="22" t="s">
        <v>49</v>
      </c>
      <c r="D31" s="19">
        <v>3451.5600000000004</v>
      </c>
      <c r="E31" s="19">
        <v>3803.47</v>
      </c>
      <c r="F31" s="20">
        <v>3896.43</v>
      </c>
      <c r="G31" s="20">
        <f t="shared" si="0"/>
        <v>11151.460000000001</v>
      </c>
    </row>
    <row r="32" spans="1:7" s="21" customFormat="1" ht="16.5" x14ac:dyDescent="0.3">
      <c r="A32" s="17">
        <v>23</v>
      </c>
      <c r="B32" s="22" t="s">
        <v>50</v>
      </c>
      <c r="C32" s="26" t="s">
        <v>51</v>
      </c>
      <c r="D32" s="19">
        <v>774.84</v>
      </c>
      <c r="E32" s="19">
        <v>3707.5</v>
      </c>
      <c r="F32" s="20">
        <v>3798.12</v>
      </c>
      <c r="G32" s="20">
        <f t="shared" si="0"/>
        <v>8280.4599999999991</v>
      </c>
    </row>
    <row r="33" spans="1:7" ht="60" x14ac:dyDescent="0.25">
      <c r="A33" s="28"/>
      <c r="B33" s="29"/>
      <c r="C33" s="30" t="s">
        <v>52</v>
      </c>
      <c r="D33" s="31">
        <f>SUM(D10:D32)</f>
        <v>68256.36</v>
      </c>
      <c r="E33" s="31">
        <f t="shared" ref="E33:G33" si="1">SUM(E10:E32)</f>
        <v>151919.49017274476</v>
      </c>
      <c r="F33" s="31">
        <f t="shared" si="1"/>
        <v>113332.73</v>
      </c>
      <c r="G33" s="31">
        <f t="shared" si="1"/>
        <v>333508.5801727447</v>
      </c>
    </row>
    <row r="34" spans="1:7" x14ac:dyDescent="0.2">
      <c r="B34" s="3"/>
      <c r="C34" s="3"/>
      <c r="D34" s="3"/>
      <c r="E34" s="3"/>
    </row>
    <row r="35" spans="1:7" x14ac:dyDescent="0.2">
      <c r="A35" s="32"/>
      <c r="B35" s="32"/>
      <c r="C35" s="32"/>
      <c r="D35" s="32"/>
      <c r="E35" s="32"/>
    </row>
    <row r="36" spans="1:7" s="32" customFormat="1" x14ac:dyDescent="0.2">
      <c r="F36" s="3"/>
      <c r="G36" s="3"/>
    </row>
    <row r="37" spans="1:7" s="32" customFormat="1" x14ac:dyDescent="0.2">
      <c r="F37" s="3"/>
      <c r="G37" s="3"/>
    </row>
    <row r="38" spans="1:7" s="33" customFormat="1" ht="15" x14ac:dyDescent="0.2">
      <c r="A38" s="3"/>
      <c r="B38" s="3"/>
      <c r="C38" s="3"/>
      <c r="D38" s="3"/>
      <c r="E38" s="3"/>
      <c r="F38" s="32"/>
      <c r="G38" s="32"/>
    </row>
    <row r="39" spans="1:7" s="32" customFormat="1" x14ac:dyDescent="0.2">
      <c r="A39" s="3"/>
      <c r="B39" s="3"/>
      <c r="C39" s="3"/>
      <c r="D39" s="3"/>
      <c r="E39" s="3"/>
    </row>
    <row r="40" spans="1:7" s="34" customFormat="1" x14ac:dyDescent="0.2">
      <c r="A40" s="3"/>
      <c r="B40" s="3"/>
      <c r="C40" s="3"/>
      <c r="D40" s="3"/>
      <c r="E40" s="3"/>
      <c r="F40" s="32"/>
      <c r="G40" s="32"/>
    </row>
    <row r="41" spans="1:7" s="7" customFormat="1" x14ac:dyDescent="0.2">
      <c r="A41" s="3"/>
      <c r="B41" s="3"/>
      <c r="C41" s="3"/>
      <c r="D41" s="3"/>
      <c r="E41" s="3"/>
      <c r="F41" s="3"/>
      <c r="G41" s="3"/>
    </row>
    <row r="42" spans="1:7" x14ac:dyDescent="0.2">
      <c r="B42" s="3"/>
      <c r="C42" s="3"/>
      <c r="D42" s="3"/>
      <c r="E42" s="3"/>
    </row>
    <row r="45" spans="1:7" ht="15" x14ac:dyDescent="0.25">
      <c r="C45" s="36"/>
      <c r="D45" s="36"/>
      <c r="E45" s="36"/>
    </row>
  </sheetData>
  <mergeCells count="3">
    <mergeCell ref="A2:F2"/>
    <mergeCell ref="A3:F3"/>
    <mergeCell ref="A4:F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Valentina Georgiana EFTIMIE</dc:creator>
  <cp:lastModifiedBy>Valentina Georgiana EFTIMIE</cp:lastModifiedBy>
  <dcterms:created xsi:type="dcterms:W3CDTF">2024-03-04T14:27:25Z</dcterms:created>
  <dcterms:modified xsi:type="dcterms:W3CDTF">2024-03-04T14:28:44Z</dcterms:modified>
</cp:coreProperties>
</file>